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mnitudevaltd-my.sharepoint.com/personal/hello_omnitude_co_nz/Documents/End of Year/End Prep/"/>
    </mc:Choice>
  </mc:AlternateContent>
  <xr:revisionPtr revIDLastSave="5" documentId="8_{96147184-30C5-4A10-AF1E-4179537F61A3}" xr6:coauthVersionLast="47" xr6:coauthVersionMax="47" xr10:uidLastSave="{2808D2A6-A2C7-4B50-B7E6-06A1FA7BF35B}"/>
  <bookViews>
    <workbookView xWindow="-28920" yWindow="2220" windowWidth="29040" windowHeight="15720" xr2:uid="{119630AF-1E9D-4832-9A22-9FCFE8438554}"/>
  </bookViews>
  <sheets>
    <sheet name="HOME OFFICE OWN HO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I18" i="1"/>
  <c r="J18" i="1"/>
  <c r="H18" i="1"/>
  <c r="F38" i="1"/>
  <c r="H16" i="1" s="1"/>
  <c r="E38" i="1"/>
  <c r="D38" i="1"/>
  <c r="C38" i="1"/>
  <c r="H13" i="1" s="1"/>
  <c r="B38" i="1"/>
  <c r="G37" i="1"/>
  <c r="G36" i="1"/>
  <c r="G35" i="1"/>
  <c r="G34" i="1"/>
  <c r="G33" i="1"/>
  <c r="G32" i="1"/>
  <c r="G31" i="1"/>
  <c r="G30" i="1"/>
  <c r="G29" i="1"/>
  <c r="G28" i="1"/>
  <c r="G27" i="1"/>
  <c r="G26" i="1"/>
  <c r="C25" i="1"/>
  <c r="H15" i="1"/>
  <c r="E15" i="1"/>
  <c r="H14" i="1"/>
  <c r="E14" i="1"/>
  <c r="H12" i="1"/>
  <c r="I12" i="1" s="1"/>
  <c r="E11" i="1"/>
  <c r="B11" i="1"/>
  <c r="B14" i="1" s="1"/>
  <c r="A16" i="1" s="1"/>
  <c r="G38" i="1" l="1"/>
  <c r="I13" i="1"/>
  <c r="J13" i="1" s="1"/>
  <c r="I16" i="1"/>
  <c r="J16" i="1" s="1"/>
  <c r="H8" i="1"/>
  <c r="I8" i="1" s="1"/>
  <c r="I9" i="1" s="1"/>
  <c r="B19" i="1" s="1"/>
  <c r="I14" i="1"/>
  <c r="J14" i="1" s="1"/>
  <c r="I15" i="1"/>
  <c r="J15" i="1" s="1"/>
  <c r="J12" i="1"/>
  <c r="B17" i="1" l="1"/>
  <c r="B20" i="1" s="1"/>
  <c r="B18" i="1" l="1"/>
  <c r="K17" i="1"/>
</calcChain>
</file>

<file path=xl/sharedStrings.xml><?xml version="1.0" encoding="utf-8"?>
<sst xmlns="http://schemas.openxmlformats.org/spreadsheetml/2006/main" count="56" uniqueCount="49">
  <si>
    <t>In House measurement (sqm)</t>
  </si>
  <si>
    <t>Outside house measurement (sqm)</t>
  </si>
  <si>
    <t>NO GST</t>
  </si>
  <si>
    <t>Paid</t>
  </si>
  <si>
    <t>%age claim</t>
  </si>
  <si>
    <t>GST</t>
  </si>
  <si>
    <t>Area Home Office</t>
  </si>
  <si>
    <t>Area Storage</t>
  </si>
  <si>
    <t xml:space="preserve">Mortgage Interest </t>
  </si>
  <si>
    <t>NA</t>
  </si>
  <si>
    <t>Area Garage</t>
  </si>
  <si>
    <t>Area Other</t>
  </si>
  <si>
    <t>Total Area inside house (sqm)</t>
  </si>
  <si>
    <t>Total Area Outside House (sqm)</t>
  </si>
  <si>
    <t xml:space="preserve">GST </t>
  </si>
  <si>
    <t>Area House</t>
  </si>
  <si>
    <t>Power</t>
  </si>
  <si>
    <t>Home Office %</t>
  </si>
  <si>
    <t>Total Claim Area</t>
  </si>
  <si>
    <t>Contents Insurance</t>
  </si>
  <si>
    <t>Phone / Broadband %</t>
  </si>
  <si>
    <t>Area Including outside</t>
  </si>
  <si>
    <t>Home office</t>
  </si>
  <si>
    <t>Yes</t>
  </si>
  <si>
    <t>Select YES or NO for GST Reg</t>
  </si>
  <si>
    <t>Other</t>
  </si>
  <si>
    <t>Home office No GST</t>
  </si>
  <si>
    <t xml:space="preserve">  Home usage</t>
  </si>
  <si>
    <t>Total</t>
  </si>
  <si>
    <t>No GST &amp; No Principal</t>
  </si>
  <si>
    <t>Insurance</t>
  </si>
  <si>
    <t>Contents</t>
  </si>
  <si>
    <t>Total Spend</t>
  </si>
  <si>
    <t>April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</si>
  <si>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</si>
  <si>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</si>
  <si>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</si>
  <si>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</si>
  <si>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</si>
  <si>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</si>
  <si>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</si>
  <si>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</si>
  <si>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</si>
  <si>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</si>
  <si>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</si>
  <si>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Rent Paid</t>
  </si>
  <si>
    <t>Water rates</t>
  </si>
  <si>
    <t>Home Office Claim when RENTING your home</t>
  </si>
  <si>
    <t>COMPLETE HIGHLIGHTED BLUE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</si>
</sst>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orbel"/>
      <family val="2"/>
    </font>
    <font>
      <b/>
      <sz val="16"/>
      <color theme="1"/>
      <name val="Corbel"/>
      <family val="2"/>
    </font>
    <font>
      <b/>
      <sz val="11"/>
      <color theme="1"/>
      <name val="Corbel"/>
      <family val="2"/>
    </font>
    <font>
      <sz val="11"/>
      <name val="Calibri"/>
      <family val="2"/>
    </font>
    <font>
      <sz val="11"/>
      <color theme="1"/>
      <name val="Corbel"/>
      <family val="2"/>
    </font>
    <font>
      <b/>
      <sz val="11"/>
      <color theme="1"/>
      <name val="Calibri"/>
      <family val="2"/>
    </font>
    <font>
      <sz val="14"/>
      <color theme="0"/>
      <name val="Corbel"/>
      <family val="2"/>
    </font>
    <font>
      <sz val="11"/>
      <color theme="1"/>
      <name val="Calibri"/>
      <family val="2"/>
    </font>
    <font>
      <sz val="14"/>
      <color theme="1"/>
      <name val="Corbel"/>
      <family val="2"/>
    </font>
    <font>
      <sz val="14"/>
      <name val="Corbel"/>
      <family val="2"/>
    </font>
    <font>
      <sz val="11"/>
      <color theme="0"/>
      <name val="Corbe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rgb="FFE2EFD9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double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1" fillId="0" borderId="0" xfId="2" applyProtection="1">
      <protection locked="0"/>
    </xf>
    <xf numFmtId="0" fontId="4" fillId="0" borderId="3" xfId="2" applyFont="1" applyBorder="1"/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2" fontId="8" fillId="3" borderId="7" xfId="2" applyNumberFormat="1" applyFont="1" applyFill="1" applyBorder="1" applyProtection="1">
      <protection locked="0"/>
    </xf>
    <xf numFmtId="0" fontId="9" fillId="0" borderId="0" xfId="2" applyFont="1" applyProtection="1">
      <protection locked="0"/>
    </xf>
    <xf numFmtId="0" fontId="6" fillId="0" borderId="8" xfId="2" applyFont="1" applyBorder="1" applyProtection="1">
      <protection locked="0"/>
    </xf>
    <xf numFmtId="0" fontId="6" fillId="0" borderId="9" xfId="2" applyFont="1" applyBorder="1"/>
    <xf numFmtId="164" fontId="10" fillId="4" borderId="10" xfId="2" applyNumberFormat="1" applyFont="1" applyFill="1" applyBorder="1"/>
    <xf numFmtId="164" fontId="10" fillId="4" borderId="11" xfId="2" applyNumberFormat="1" applyFont="1" applyFill="1" applyBorder="1" applyAlignment="1">
      <alignment horizontal="center"/>
    </xf>
    <xf numFmtId="2" fontId="8" fillId="3" borderId="12" xfId="2" applyNumberFormat="1" applyFont="1" applyFill="1" applyBorder="1" applyProtection="1">
      <protection locked="0"/>
    </xf>
    <xf numFmtId="0" fontId="6" fillId="0" borderId="13" xfId="2" applyFont="1" applyBorder="1" applyProtection="1">
      <protection locked="0"/>
    </xf>
    <xf numFmtId="0" fontId="6" fillId="0" borderId="13" xfId="2" applyFont="1" applyBorder="1"/>
    <xf numFmtId="164" fontId="10" fillId="4" borderId="14" xfId="2" applyNumberFormat="1" applyFont="1" applyFill="1" applyBorder="1"/>
    <xf numFmtId="164" fontId="10" fillId="0" borderId="12" xfId="2" applyNumberFormat="1" applyFont="1" applyBorder="1"/>
    <xf numFmtId="2" fontId="8" fillId="3" borderId="15" xfId="2" applyNumberFormat="1" applyFont="1" applyFill="1" applyBorder="1" applyProtection="1">
      <protection locked="0"/>
    </xf>
    <xf numFmtId="0" fontId="6" fillId="0" borderId="16" xfId="2" applyFont="1" applyBorder="1" applyProtection="1">
      <protection locked="0"/>
    </xf>
    <xf numFmtId="0" fontId="9" fillId="0" borderId="13" xfId="2" applyFont="1" applyBorder="1"/>
    <xf numFmtId="0" fontId="9" fillId="0" borderId="12" xfId="2" applyFont="1" applyBorder="1"/>
    <xf numFmtId="2" fontId="10" fillId="4" borderId="7" xfId="2" applyNumberFormat="1" applyFont="1" applyFill="1" applyBorder="1" applyProtection="1">
      <protection locked="0"/>
    </xf>
    <xf numFmtId="0" fontId="6" fillId="0" borderId="2" xfId="2" applyFont="1" applyBorder="1" applyProtection="1">
      <protection locked="0"/>
    </xf>
    <xf numFmtId="2" fontId="10" fillId="4" borderId="1" xfId="2" applyNumberFormat="1" applyFont="1" applyFill="1" applyBorder="1" applyProtection="1">
      <protection locked="0"/>
    </xf>
    <xf numFmtId="0" fontId="4" fillId="0" borderId="17" xfId="2" applyFont="1" applyBorder="1"/>
    <xf numFmtId="0" fontId="9" fillId="0" borderId="17" xfId="2" applyFont="1" applyBorder="1"/>
    <xf numFmtId="2" fontId="8" fillId="3" borderId="1" xfId="2" applyNumberFormat="1" applyFont="1" applyFill="1" applyBorder="1" applyProtection="1">
      <protection locked="0"/>
    </xf>
    <xf numFmtId="0" fontId="6" fillId="0" borderId="18" xfId="2" applyFont="1" applyBorder="1"/>
    <xf numFmtId="164" fontId="10" fillId="4" borderId="18" xfId="2" applyNumberFormat="1" applyFont="1" applyFill="1" applyBorder="1"/>
    <xf numFmtId="165" fontId="11" fillId="4" borderId="7" xfId="2" applyNumberFormat="1" applyFont="1" applyFill="1" applyBorder="1"/>
    <xf numFmtId="2" fontId="10" fillId="4" borderId="7" xfId="2" applyNumberFormat="1" applyFont="1" applyFill="1" applyBorder="1"/>
    <xf numFmtId="165" fontId="11" fillId="4" borderId="15" xfId="2" applyNumberFormat="1" applyFont="1" applyFill="1" applyBorder="1" applyProtection="1">
      <protection locked="0"/>
    </xf>
    <xf numFmtId="2" fontId="10" fillId="4" borderId="15" xfId="2" applyNumberFormat="1" applyFont="1" applyFill="1" applyBorder="1"/>
    <xf numFmtId="164" fontId="10" fillId="4" borderId="7" xfId="2" applyNumberFormat="1" applyFont="1" applyFill="1" applyBorder="1"/>
    <xf numFmtId="0" fontId="12" fillId="3" borderId="19" xfId="2" applyFont="1" applyFill="1" applyBorder="1" applyAlignment="1" applyProtection="1">
      <alignment horizontal="center"/>
      <protection locked="0"/>
    </xf>
    <xf numFmtId="164" fontId="10" fillId="4" borderId="12" xfId="2" applyNumberFormat="1" applyFont="1" applyFill="1" applyBorder="1"/>
    <xf numFmtId="164" fontId="10" fillId="4" borderId="20" xfId="2" applyNumberFormat="1" applyFont="1" applyFill="1" applyBorder="1"/>
    <xf numFmtId="0" fontId="6" fillId="0" borderId="21" xfId="2" applyFont="1" applyBorder="1" applyAlignment="1" applyProtection="1">
      <alignment horizontal="center"/>
      <protection locked="0"/>
    </xf>
    <xf numFmtId="0" fontId="6" fillId="0" borderId="24" xfId="2" applyFont="1" applyBorder="1" applyAlignment="1" applyProtection="1">
      <alignment horizontal="center"/>
      <protection locked="0"/>
    </xf>
    <xf numFmtId="0" fontId="6" fillId="0" borderId="25" xfId="2" applyFont="1" applyBorder="1" applyAlignment="1" applyProtection="1">
      <alignment horizontal="center"/>
      <protection locked="0"/>
    </xf>
    <xf numFmtId="0" fontId="6" fillId="0" borderId="26" xfId="2" applyFont="1" applyBorder="1" applyAlignment="1" applyProtection="1">
      <alignment horizontal="center"/>
      <protection locked="0"/>
    </xf>
    <xf numFmtId="0" fontId="9" fillId="0" borderId="27" xfId="2" applyFont="1" applyBorder="1" applyAlignment="1">
      <alignment horizontal="center"/>
    </xf>
    <xf numFmtId="44" fontId="8" fillId="3" borderId="28" xfId="1" applyFont="1" applyFill="1" applyBorder="1" applyProtection="1">
      <protection locked="0"/>
    </xf>
    <xf numFmtId="164" fontId="10" fillId="4" borderId="29" xfId="2" applyNumberFormat="1" applyFont="1" applyFill="1" applyBorder="1"/>
    <xf numFmtId="164" fontId="10" fillId="4" borderId="30" xfId="2" applyNumberFormat="1" applyFont="1" applyFill="1" applyBorder="1"/>
    <xf numFmtId="164" fontId="10" fillId="4" borderId="31" xfId="2" applyNumberFormat="1" applyFont="1" applyFill="1" applyBorder="1"/>
    <xf numFmtId="164" fontId="10" fillId="4" borderId="32" xfId="2" applyNumberFormat="1" applyFont="1" applyFill="1" applyBorder="1"/>
    <xf numFmtId="0" fontId="6" fillId="0" borderId="0" xfId="2" applyFont="1"/>
    <xf numFmtId="164" fontId="10" fillId="0" borderId="0" xfId="2" applyNumberFormat="1" applyFont="1"/>
    <xf numFmtId="0" fontId="10" fillId="0" borderId="0" xfId="2" applyFont="1"/>
    <xf numFmtId="0" fontId="6" fillId="0" borderId="33" xfId="2" applyFont="1" applyBorder="1"/>
    <xf numFmtId="164" fontId="10" fillId="4" borderId="33" xfId="2" applyNumberFormat="1" applyFont="1" applyFill="1" applyBorder="1"/>
    <xf numFmtId="0" fontId="3" fillId="0" borderId="37" xfId="2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38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1" fillId="0" borderId="38" xfId="2" applyBorder="1"/>
    <xf numFmtId="0" fontId="6" fillId="0" borderId="40" xfId="2" applyFont="1" applyBorder="1" applyProtection="1">
      <protection locked="0"/>
    </xf>
    <xf numFmtId="0" fontId="6" fillId="0" borderId="37" xfId="2" applyFont="1" applyBorder="1" applyProtection="1">
      <protection locked="0"/>
    </xf>
    <xf numFmtId="0" fontId="6" fillId="0" borderId="41" xfId="2" applyFont="1" applyBorder="1" applyProtection="1">
      <protection locked="0"/>
    </xf>
    <xf numFmtId="0" fontId="9" fillId="0" borderId="0" xfId="2" applyFont="1"/>
    <xf numFmtId="0" fontId="6" fillId="0" borderId="39" xfId="2" applyFont="1" applyBorder="1" applyProtection="1">
      <protection locked="0"/>
    </xf>
    <xf numFmtId="0" fontId="6" fillId="4" borderId="37" xfId="2" applyFont="1" applyFill="1" applyBorder="1" applyProtection="1">
      <protection locked="0"/>
    </xf>
    <xf numFmtId="0" fontId="1" fillId="4" borderId="0" xfId="2" applyFill="1" applyProtection="1">
      <protection locked="0"/>
    </xf>
    <xf numFmtId="0" fontId="1" fillId="4" borderId="38" xfId="2" applyFill="1" applyBorder="1" applyProtection="1">
      <protection locked="0"/>
    </xf>
    <xf numFmtId="164" fontId="6" fillId="0" borderId="0" xfId="2" applyNumberFormat="1" applyFont="1" applyProtection="1">
      <protection locked="0"/>
    </xf>
    <xf numFmtId="0" fontId="6" fillId="0" borderId="42" xfId="2" applyFont="1" applyBorder="1" applyProtection="1">
      <protection locked="0"/>
    </xf>
    <xf numFmtId="0" fontId="1" fillId="0" borderId="38" xfId="2" applyBorder="1" applyProtection="1">
      <protection locked="0"/>
    </xf>
    <xf numFmtId="0" fontId="6" fillId="0" borderId="43" xfId="2" applyFont="1" applyBorder="1" applyAlignment="1" applyProtection="1">
      <alignment horizontal="left"/>
      <protection locked="0"/>
    </xf>
    <xf numFmtId="0" fontId="1" fillId="0" borderId="37" xfId="2" applyBorder="1" applyProtection="1">
      <protection locked="0"/>
    </xf>
    <xf numFmtId="0" fontId="9" fillId="0" borderId="37" xfId="2" applyFont="1" applyBorder="1" applyProtection="1">
      <protection locked="0"/>
    </xf>
    <xf numFmtId="0" fontId="1" fillId="0" borderId="44" xfId="2" applyBorder="1" applyProtection="1">
      <protection locked="0"/>
    </xf>
    <xf numFmtId="0" fontId="1" fillId="0" borderId="45" xfId="2" applyBorder="1" applyProtection="1">
      <protection locked="0"/>
    </xf>
    <xf numFmtId="0" fontId="1" fillId="0" borderId="46" xfId="2" applyBorder="1" applyProtection="1">
      <protection locked="0"/>
    </xf>
    <xf numFmtId="0" fontId="2" fillId="2" borderId="34" xfId="2" applyFont="1" applyFill="1" applyBorder="1" applyAlignment="1" applyProtection="1">
      <alignment horizontal="center" vertical="center"/>
      <protection locked="0"/>
    </xf>
    <xf numFmtId="0" fontId="2" fillId="2" borderId="35" xfId="2" applyFont="1" applyFill="1" applyBorder="1" applyAlignment="1" applyProtection="1">
      <alignment horizontal="center" vertical="center"/>
      <protection locked="0"/>
    </xf>
    <xf numFmtId="0" fontId="2" fillId="2" borderId="36" xfId="2" applyFont="1" applyFill="1" applyBorder="1" applyAlignment="1" applyProtection="1">
      <alignment horizontal="center" vertical="center"/>
      <protection locked="0"/>
    </xf>
    <xf numFmtId="0" fontId="2" fillId="2" borderId="37" xfId="2" applyFont="1" applyFill="1" applyBorder="1" applyAlignment="1" applyProtection="1">
      <alignment horizontal="center" vertical="center"/>
      <protection locked="0"/>
    </xf>
    <xf numFmtId="0" fontId="2" fillId="2" borderId="0" xfId="2" applyFont="1" applyFill="1" applyAlignment="1" applyProtection="1">
      <alignment horizontal="center" vertical="center"/>
      <protection locked="0"/>
    </xf>
    <xf numFmtId="0" fontId="2" fillId="2" borderId="38" xfId="2" applyFont="1" applyFill="1" applyBorder="1" applyAlignment="1" applyProtection="1">
      <alignment horizontal="center" vertical="center"/>
      <protection locked="0"/>
    </xf>
    <xf numFmtId="0" fontId="4" fillId="0" borderId="39" xfId="2" applyFont="1" applyBorder="1" applyAlignment="1" applyProtection="1">
      <alignment horizontal="center"/>
      <protection locked="0"/>
    </xf>
    <xf numFmtId="0" fontId="5" fillId="0" borderId="1" xfId="2" applyFont="1" applyBorder="1" applyProtection="1">
      <protection locked="0"/>
    </xf>
    <xf numFmtId="0" fontId="7" fillId="0" borderId="2" xfId="2" applyFont="1" applyBorder="1" applyAlignment="1" applyProtection="1">
      <alignment horizontal="center"/>
      <protection locked="0"/>
    </xf>
    <xf numFmtId="0" fontId="6" fillId="0" borderId="22" xfId="2" applyFont="1" applyBorder="1" applyAlignment="1" applyProtection="1">
      <alignment horizontal="center"/>
      <protection locked="0"/>
    </xf>
    <xf numFmtId="0" fontId="5" fillId="0" borderId="23" xfId="2" applyFont="1" applyBorder="1" applyProtection="1">
      <protection locked="0"/>
    </xf>
  </cellXfs>
  <cellStyles count="3">
    <cellStyle name="Currency" xfId="1" builtinId="4"/>
    <cellStyle name="Normal" xfId="0" builtinId="0"/>
    <cellStyle name="Normal 2" xfId="2" xr:uid="{C170AD4E-17E1-4B7A-8065-DD8A670609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0</xdr:col>
      <xdr:colOff>1592036</xdr:colOff>
      <xdr:row>5</xdr:row>
      <xdr:rowOff>256849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E51FB8-01AA-4C0A-94A4-89BEC217F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" y="1"/>
          <a:ext cx="1592034" cy="1285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96E3C-216C-4355-AAB2-53177F3F54B4}">
  <sheetPr>
    <pageSetUpPr fitToPage="1"/>
  </sheetPr>
  <dimension ref="A1:Q1001"/>
  <sheetViews>
    <sheetView tabSelected="1" zoomScale="70" zoomScaleNormal="70" workbookViewId="0">
      <selection activeCell="M21" sqref="M21"/>
    </sheetView>
  </sheetViews>
  <sheetFormatPr defaultColWidth="16.5703125" defaultRowHeight="15" customHeight="1" x14ac:dyDescent="0.25"/>
  <cols>
    <col min="1" max="1" width="33.42578125" style="1" bestFit="1" customWidth="1"/>
    <col min="2" max="2" width="24.85546875" style="1" customWidth="1"/>
    <col min="3" max="3" width="25.42578125" style="1" customWidth="1"/>
    <col min="4" max="4" width="28.5703125" style="1" customWidth="1"/>
    <col min="5" max="5" width="24.85546875" style="1" customWidth="1"/>
    <col min="6" max="6" width="28" style="1" customWidth="1"/>
    <col min="7" max="7" width="22" style="1" customWidth="1"/>
    <col min="8" max="8" width="19.140625" style="1" customWidth="1"/>
    <col min="9" max="9" width="20.85546875" style="1" customWidth="1"/>
    <col min="10" max="10" width="22" style="1" customWidth="1"/>
    <col min="11" max="11" width="23.7109375" style="1" customWidth="1"/>
    <col min="12" max="26" width="10" style="1" customWidth="1"/>
    <col min="27" max="16384" width="16.5703125" style="1"/>
  </cols>
  <sheetData>
    <row r="1" spans="1:11" ht="15" customHeight="1" x14ac:dyDescent="0.25">
      <c r="A1" s="74" t="s">
        <v>47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ht="15" customHeight="1" thickBot="1" x14ac:dyDescent="0.3">
      <c r="A2" s="77"/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1" ht="15" customHeight="1" x14ac:dyDescent="0.25">
      <c r="A3" s="74"/>
      <c r="B3" s="75"/>
      <c r="C3" s="75"/>
      <c r="D3" s="75"/>
      <c r="E3" s="75"/>
      <c r="F3" s="75"/>
      <c r="G3" s="75"/>
      <c r="H3" s="75"/>
      <c r="I3" s="75"/>
      <c r="J3" s="75"/>
      <c r="K3" s="76"/>
    </row>
    <row r="4" spans="1:11" ht="15" customHeight="1" x14ac:dyDescent="0.25">
      <c r="A4" s="77"/>
      <c r="B4" s="78"/>
      <c r="C4" s="78"/>
      <c r="D4" s="78"/>
      <c r="E4" s="78"/>
      <c r="F4" s="78"/>
      <c r="G4" s="78"/>
      <c r="H4" s="78"/>
      <c r="I4" s="78"/>
      <c r="J4" s="78"/>
      <c r="K4" s="79"/>
    </row>
    <row r="5" spans="1:11" ht="21" x14ac:dyDescent="0.25">
      <c r="A5" s="77" t="s">
        <v>48</v>
      </c>
      <c r="B5" s="78"/>
      <c r="C5" s="78"/>
      <c r="D5" s="78"/>
      <c r="E5" s="78"/>
      <c r="F5" s="78"/>
      <c r="G5" s="78"/>
      <c r="H5" s="78"/>
      <c r="I5" s="78"/>
      <c r="J5" s="78"/>
      <c r="K5" s="79"/>
    </row>
    <row r="6" spans="1:11" ht="21.75" thickBot="1" x14ac:dyDescent="0.3">
      <c r="A6" s="52"/>
      <c r="B6" s="53"/>
      <c r="C6" s="53"/>
      <c r="D6" s="53"/>
      <c r="E6" s="53"/>
      <c r="F6" s="53"/>
      <c r="G6" s="53"/>
      <c r="H6" s="53"/>
      <c r="I6" s="53"/>
      <c r="J6" s="53"/>
      <c r="K6" s="54"/>
    </row>
    <row r="7" spans="1:11" ht="15.75" thickBot="1" x14ac:dyDescent="0.3">
      <c r="A7" s="80" t="s">
        <v>0</v>
      </c>
      <c r="B7" s="81"/>
      <c r="C7" s="55"/>
      <c r="D7" s="82" t="s">
        <v>1</v>
      </c>
      <c r="E7" s="81"/>
      <c r="G7" s="2" t="s">
        <v>2</v>
      </c>
      <c r="H7" s="3" t="s">
        <v>3</v>
      </c>
      <c r="I7" s="4" t="s">
        <v>4</v>
      </c>
      <c r="J7" s="5" t="s">
        <v>5</v>
      </c>
      <c r="K7" s="56"/>
    </row>
    <row r="8" spans="1:11" ht="18.75" x14ac:dyDescent="0.3">
      <c r="A8" s="57" t="s">
        <v>6</v>
      </c>
      <c r="B8" s="6"/>
      <c r="C8" s="7"/>
      <c r="D8" s="8" t="s">
        <v>7</v>
      </c>
      <c r="E8" s="6"/>
      <c r="G8" s="9" t="s">
        <v>8</v>
      </c>
      <c r="H8" s="10">
        <f>B38</f>
        <v>0</v>
      </c>
      <c r="I8" s="10" t="e">
        <f>H8*B14</f>
        <v>#DIV/0!</v>
      </c>
      <c r="J8" s="11" t="s">
        <v>9</v>
      </c>
      <c r="K8" s="56"/>
    </row>
    <row r="9" spans="1:11" ht="19.5" thickBot="1" x14ac:dyDescent="0.35">
      <c r="A9" s="58" t="s">
        <v>10</v>
      </c>
      <c r="B9" s="12"/>
      <c r="C9" s="7"/>
      <c r="D9" s="13" t="s">
        <v>10</v>
      </c>
      <c r="E9" s="12"/>
      <c r="G9" s="14"/>
      <c r="H9" s="48"/>
      <c r="I9" s="15" t="e">
        <f>SUM(I8)</f>
        <v>#DIV/0!</v>
      </c>
      <c r="J9" s="16"/>
      <c r="K9" s="56"/>
    </row>
    <row r="10" spans="1:11" ht="20.25" thickTop="1" thickBot="1" x14ac:dyDescent="0.35">
      <c r="A10" s="59" t="s">
        <v>7</v>
      </c>
      <c r="B10" s="17"/>
      <c r="C10" s="7"/>
      <c r="D10" s="18" t="s">
        <v>11</v>
      </c>
      <c r="E10" s="17"/>
      <c r="G10" s="19"/>
      <c r="H10" s="60"/>
      <c r="I10" s="60"/>
      <c r="J10" s="20"/>
      <c r="K10" s="56"/>
    </row>
    <row r="11" spans="1:11" ht="19.5" thickBot="1" x14ac:dyDescent="0.35">
      <c r="A11" s="57" t="s">
        <v>12</v>
      </c>
      <c r="B11" s="21">
        <f>SUM(B8:B10)</f>
        <v>0</v>
      </c>
      <c r="C11" s="7"/>
      <c r="D11" s="22" t="s">
        <v>13</v>
      </c>
      <c r="E11" s="23">
        <f>SUM(E8:E10)</f>
        <v>0</v>
      </c>
      <c r="G11" s="24" t="s">
        <v>14</v>
      </c>
      <c r="H11" s="25"/>
      <c r="I11" s="25"/>
      <c r="J11" s="25"/>
      <c r="K11" s="56"/>
    </row>
    <row r="12" spans="1:11" ht="19.5" thickBot="1" x14ac:dyDescent="0.35">
      <c r="A12" s="61" t="s">
        <v>15</v>
      </c>
      <c r="B12" s="26"/>
      <c r="C12" s="7"/>
      <c r="G12" s="27" t="s">
        <v>45</v>
      </c>
      <c r="H12" s="28">
        <f>F38</f>
        <v>0</v>
      </c>
      <c r="I12" s="28">
        <f>B15*H12</f>
        <v>0</v>
      </c>
      <c r="J12" s="28">
        <f>IF(D$17="yes",I12*3/23,"")</f>
        <v>0</v>
      </c>
      <c r="K12" s="56"/>
    </row>
    <row r="13" spans="1:11" ht="19.5" customHeight="1" thickBot="1" x14ac:dyDescent="0.35">
      <c r="A13" s="58"/>
      <c r="B13" s="7"/>
      <c r="C13" s="7"/>
      <c r="G13" s="27" t="s">
        <v>16</v>
      </c>
      <c r="H13" s="28">
        <f>C38</f>
        <v>0</v>
      </c>
      <c r="I13" s="28" t="e">
        <f t="shared" ref="I13:I16" si="0">H13*$B$14</f>
        <v>#DIV/0!</v>
      </c>
      <c r="J13" s="28" t="e">
        <f>IF(D$17="yes",I13*3/23,"")</f>
        <v>#DIV/0!</v>
      </c>
      <c r="K13" s="56"/>
    </row>
    <row r="14" spans="1:11" ht="18.75" x14ac:dyDescent="0.3">
      <c r="A14" s="57" t="s">
        <v>17</v>
      </c>
      <c r="B14" s="29" t="e">
        <f>B8/B11</f>
        <v>#DIV/0!</v>
      </c>
      <c r="D14" s="8" t="s">
        <v>18</v>
      </c>
      <c r="E14" s="30">
        <f>SUM(B8:E10)</f>
        <v>0</v>
      </c>
      <c r="G14" s="27" t="s">
        <v>19</v>
      </c>
      <c r="H14" s="28">
        <f>D38</f>
        <v>0</v>
      </c>
      <c r="I14" s="28" t="e">
        <f t="shared" si="0"/>
        <v>#DIV/0!</v>
      </c>
      <c r="J14" s="28" t="e">
        <f>IF(D$17="yes",I14*3/23,"")</f>
        <v>#DIV/0!</v>
      </c>
      <c r="K14" s="56"/>
    </row>
    <row r="15" spans="1:11" ht="19.5" thickBot="1" x14ac:dyDescent="0.35">
      <c r="A15" s="59" t="s">
        <v>20</v>
      </c>
      <c r="B15" s="31">
        <v>0.5</v>
      </c>
      <c r="D15" s="18" t="s">
        <v>21</v>
      </c>
      <c r="E15" s="32">
        <f>SUM(E8:E10)+B12</f>
        <v>0</v>
      </c>
      <c r="G15" s="27" t="s">
        <v>46</v>
      </c>
      <c r="H15" s="28">
        <f>E38</f>
        <v>0</v>
      </c>
      <c r="I15" s="28" t="e">
        <f t="shared" si="0"/>
        <v>#DIV/0!</v>
      </c>
      <c r="J15" s="28" t="e">
        <f>IF(D$17="yes",I15*3/23,"")</f>
        <v>#DIV/0!</v>
      </c>
      <c r="K15" s="56"/>
    </row>
    <row r="16" spans="1:11" ht="19.5" thickBot="1" x14ac:dyDescent="0.35">
      <c r="A16" s="62" t="e">
        <f>ROUND((B14*100),1)&amp;"% "&amp;"Home office"&amp;" "&amp;B15*100&amp;"% Home Phone"</f>
        <v>#DIV/0!</v>
      </c>
      <c r="B16" s="63"/>
      <c r="G16" s="27" t="s">
        <v>25</v>
      </c>
      <c r="H16" s="28">
        <f>F38</f>
        <v>0</v>
      </c>
      <c r="I16" s="28" t="e">
        <f t="shared" si="0"/>
        <v>#DIV/0!</v>
      </c>
      <c r="J16" s="28" t="e">
        <f>IF(D$17="yes",I16*3/23,"")</f>
        <v>#DIV/0!</v>
      </c>
      <c r="K16" s="56"/>
    </row>
    <row r="17" spans="1:17" ht="19.5" thickBot="1" x14ac:dyDescent="0.35">
      <c r="A17" s="57" t="s">
        <v>22</v>
      </c>
      <c r="B17" s="33" t="e">
        <f>I18-J18</f>
        <v>#DIV/0!</v>
      </c>
      <c r="D17" s="34" t="s">
        <v>23</v>
      </c>
      <c r="G17" s="27"/>
      <c r="H17" s="28"/>
      <c r="I17" s="28"/>
      <c r="J17" s="28"/>
      <c r="K17" s="64" t="e">
        <f>IF(B20-K18&lt;&gt;0,"CHECK TOTALS","")</f>
        <v>#DIV/0!</v>
      </c>
      <c r="Q17" s="7"/>
    </row>
    <row r="18" spans="1:17" ht="19.5" thickBot="1" x14ac:dyDescent="0.35">
      <c r="A18" s="58" t="s">
        <v>5</v>
      </c>
      <c r="B18" s="35" t="e">
        <f>IF(D17="yes",J18,0)</f>
        <v>#DIV/0!</v>
      </c>
      <c r="D18" s="7" t="s">
        <v>24</v>
      </c>
      <c r="E18" s="65"/>
      <c r="F18" s="7"/>
      <c r="G18" s="50" t="s">
        <v>28</v>
      </c>
      <c r="H18" s="51">
        <f>SUM(H12:H17)</f>
        <v>0</v>
      </c>
      <c r="I18" s="51" t="e">
        <f t="shared" ref="I18:J18" si="1">SUM(I12:I17)</f>
        <v>#DIV/0!</v>
      </c>
      <c r="J18" s="51" t="e">
        <f t="shared" si="1"/>
        <v>#DIV/0!</v>
      </c>
      <c r="K18" s="51" t="e">
        <f>SUM(H18:J18)</f>
        <v>#DIV/0!</v>
      </c>
      <c r="Q18" s="7"/>
    </row>
    <row r="19" spans="1:17" ht="19.5" thickTop="1" x14ac:dyDescent="0.3">
      <c r="A19" s="66" t="s">
        <v>26</v>
      </c>
      <c r="B19" s="35" t="e">
        <f>I9</f>
        <v>#DIV/0!</v>
      </c>
      <c r="D19" s="55"/>
      <c r="E19" s="55"/>
      <c r="F19" s="7"/>
      <c r="G19" s="47"/>
      <c r="H19" s="48"/>
      <c r="I19" s="48"/>
      <c r="J19" s="48"/>
      <c r="K19" s="67"/>
    </row>
    <row r="20" spans="1:17" ht="19.5" thickBot="1" x14ac:dyDescent="0.35">
      <c r="A20" s="68" t="s">
        <v>27</v>
      </c>
      <c r="B20" s="36" t="e">
        <f>SUM(B17:B19)</f>
        <v>#DIV/0!</v>
      </c>
      <c r="D20" s="7"/>
      <c r="E20" s="7"/>
      <c r="F20" s="7"/>
      <c r="G20" s="47"/>
      <c r="H20" s="49"/>
      <c r="I20" s="49"/>
      <c r="J20" s="49"/>
      <c r="K20" s="56"/>
    </row>
    <row r="21" spans="1:17" ht="15.75" thickTop="1" x14ac:dyDescent="0.25">
      <c r="A21" s="69"/>
      <c r="B21" s="7"/>
      <c r="C21" s="7"/>
      <c r="D21" s="7"/>
      <c r="E21" s="7"/>
      <c r="F21" s="7"/>
      <c r="G21" s="7"/>
      <c r="H21" s="7"/>
      <c r="I21" s="7"/>
      <c r="J21" s="7"/>
      <c r="K21" s="67"/>
    </row>
    <row r="22" spans="1:17" ht="15.75" customHeight="1" x14ac:dyDescent="0.25">
      <c r="A22" s="70"/>
      <c r="B22" s="7"/>
      <c r="C22" s="7"/>
      <c r="D22" s="7"/>
      <c r="E22" s="7"/>
      <c r="F22" s="7"/>
      <c r="G22" s="7"/>
      <c r="H22" s="7"/>
      <c r="I22" s="7"/>
      <c r="J22" s="7"/>
      <c r="K22" s="67"/>
    </row>
    <row r="23" spans="1:17" ht="15.75" customHeight="1" x14ac:dyDescent="0.25">
      <c r="A23" s="58"/>
      <c r="B23" s="55"/>
      <c r="C23" s="55"/>
      <c r="D23" s="55"/>
      <c r="E23" s="55"/>
      <c r="F23" s="55"/>
      <c r="G23" s="55"/>
      <c r="H23" s="55"/>
      <c r="I23" s="7"/>
      <c r="J23" s="7"/>
      <c r="K23" s="67"/>
    </row>
    <row r="24" spans="1:17" ht="15.75" customHeight="1" x14ac:dyDescent="0.25">
      <c r="A24" s="58"/>
      <c r="B24" s="37" t="s">
        <v>29</v>
      </c>
      <c r="C24" s="55"/>
      <c r="D24" s="83" t="s">
        <v>30</v>
      </c>
      <c r="E24" s="84"/>
      <c r="F24" s="55"/>
      <c r="G24" s="55"/>
      <c r="H24" s="7"/>
      <c r="I24" s="7"/>
      <c r="J24" s="7"/>
      <c r="K24" s="67"/>
    </row>
    <row r="25" spans="1:17" ht="15.75" customHeight="1" x14ac:dyDescent="0.25">
      <c r="A25" s="66"/>
      <c r="B25" s="38" t="s">
        <v>45</v>
      </c>
      <c r="C25" s="39" t="str">
        <f>G13</f>
        <v>Power</v>
      </c>
      <c r="D25" s="39" t="s">
        <v>31</v>
      </c>
      <c r="E25" s="39" t="s">
        <v>46</v>
      </c>
      <c r="F25" s="40" t="s">
        <v>25</v>
      </c>
      <c r="G25" s="41" t="s">
        <v>32</v>
      </c>
      <c r="K25" s="67"/>
    </row>
    <row r="26" spans="1:17" ht="21" customHeight="1" x14ac:dyDescent="0.3">
      <c r="A26" s="58" t="s">
        <v>33</v>
      </c>
      <c r="B26" s="42"/>
      <c r="C26" s="42"/>
      <c r="D26" s="42"/>
      <c r="E26" s="42"/>
      <c r="F26" s="42"/>
      <c r="G26" s="43">
        <f t="shared" ref="G26:G38" si="2">SUM(B26:F26)</f>
        <v>0</v>
      </c>
      <c r="K26" s="67"/>
    </row>
    <row r="27" spans="1:17" ht="21" customHeight="1" x14ac:dyDescent="0.3">
      <c r="A27" s="58" t="s">
        <v>34</v>
      </c>
      <c r="B27" s="42"/>
      <c r="C27" s="42"/>
      <c r="D27" s="42"/>
      <c r="E27" s="42"/>
      <c r="F27" s="42"/>
      <c r="G27" s="43">
        <f t="shared" si="2"/>
        <v>0</v>
      </c>
      <c r="K27" s="67"/>
    </row>
    <row r="28" spans="1:17" ht="21" customHeight="1" x14ac:dyDescent="0.3">
      <c r="A28" s="58" t="s">
        <v>35</v>
      </c>
      <c r="B28" s="42"/>
      <c r="C28" s="42"/>
      <c r="D28" s="42"/>
      <c r="E28" s="42"/>
      <c r="F28" s="42"/>
      <c r="G28" s="43">
        <f t="shared" si="2"/>
        <v>0</v>
      </c>
      <c r="K28" s="67"/>
    </row>
    <row r="29" spans="1:17" ht="21" customHeight="1" x14ac:dyDescent="0.3">
      <c r="A29" s="58" t="s">
        <v>36</v>
      </c>
      <c r="B29" s="42"/>
      <c r="C29" s="42"/>
      <c r="D29" s="42"/>
      <c r="E29" s="42"/>
      <c r="F29" s="42"/>
      <c r="G29" s="43">
        <f t="shared" si="2"/>
        <v>0</v>
      </c>
      <c r="K29" s="67"/>
    </row>
    <row r="30" spans="1:17" ht="21" customHeight="1" x14ac:dyDescent="0.3">
      <c r="A30" s="58" t="s">
        <v>37</v>
      </c>
      <c r="B30" s="42"/>
      <c r="C30" s="42"/>
      <c r="D30" s="42"/>
      <c r="E30" s="42"/>
      <c r="F30" s="42"/>
      <c r="G30" s="43">
        <f t="shared" si="2"/>
        <v>0</v>
      </c>
      <c r="K30" s="67"/>
    </row>
    <row r="31" spans="1:17" ht="21" customHeight="1" x14ac:dyDescent="0.3">
      <c r="A31" s="58" t="s">
        <v>38</v>
      </c>
      <c r="B31" s="42"/>
      <c r="C31" s="42"/>
      <c r="D31" s="42"/>
      <c r="E31" s="42"/>
      <c r="F31" s="42"/>
      <c r="G31" s="43">
        <f t="shared" si="2"/>
        <v>0</v>
      </c>
      <c r="K31" s="67"/>
    </row>
    <row r="32" spans="1:17" ht="21" customHeight="1" x14ac:dyDescent="0.3">
      <c r="A32" s="58" t="s">
        <v>39</v>
      </c>
      <c r="B32" s="42"/>
      <c r="C32" s="42"/>
      <c r="D32" s="42"/>
      <c r="E32" s="42"/>
      <c r="F32" s="42"/>
      <c r="G32" s="43">
        <f t="shared" si="2"/>
        <v>0</v>
      </c>
      <c r="K32" s="67"/>
    </row>
    <row r="33" spans="1:11" ht="21" customHeight="1" x14ac:dyDescent="0.3">
      <c r="A33" s="58" t="s">
        <v>40</v>
      </c>
      <c r="B33" s="42"/>
      <c r="C33" s="42"/>
      <c r="D33" s="42"/>
      <c r="E33" s="42"/>
      <c r="F33" s="42"/>
      <c r="G33" s="43">
        <f t="shared" si="2"/>
        <v>0</v>
      </c>
      <c r="K33" s="67"/>
    </row>
    <row r="34" spans="1:11" ht="21" customHeight="1" x14ac:dyDescent="0.3">
      <c r="A34" s="58" t="s">
        <v>41</v>
      </c>
      <c r="B34" s="42"/>
      <c r="C34" s="42"/>
      <c r="D34" s="42"/>
      <c r="E34" s="42"/>
      <c r="F34" s="42"/>
      <c r="G34" s="43">
        <f t="shared" si="2"/>
        <v>0</v>
      </c>
      <c r="K34" s="67"/>
    </row>
    <row r="35" spans="1:11" ht="21" customHeight="1" x14ac:dyDescent="0.3">
      <c r="A35" s="58" t="s">
        <v>42</v>
      </c>
      <c r="B35" s="42"/>
      <c r="C35" s="42"/>
      <c r="D35" s="42"/>
      <c r="E35" s="42"/>
      <c r="F35" s="42"/>
      <c r="G35" s="43">
        <f t="shared" si="2"/>
        <v>0</v>
      </c>
      <c r="K35" s="67"/>
    </row>
    <row r="36" spans="1:11" ht="21" customHeight="1" x14ac:dyDescent="0.3">
      <c r="A36" s="58" t="s">
        <v>43</v>
      </c>
      <c r="B36" s="42"/>
      <c r="C36" s="42"/>
      <c r="D36" s="42"/>
      <c r="E36" s="42"/>
      <c r="F36" s="42"/>
      <c r="G36" s="43">
        <f t="shared" si="2"/>
        <v>0</v>
      </c>
      <c r="K36" s="67"/>
    </row>
    <row r="37" spans="1:11" ht="21" customHeight="1" x14ac:dyDescent="0.3">
      <c r="A37" s="58" t="s">
        <v>44</v>
      </c>
      <c r="B37" s="42"/>
      <c r="C37" s="42"/>
      <c r="D37" s="42"/>
      <c r="E37" s="42"/>
      <c r="F37" s="42"/>
      <c r="G37" s="44">
        <f t="shared" si="2"/>
        <v>0</v>
      </c>
      <c r="J37" s="7"/>
      <c r="K37" s="67"/>
    </row>
    <row r="38" spans="1:11" ht="21" customHeight="1" thickBot="1" x14ac:dyDescent="0.35">
      <c r="A38" s="58" t="s">
        <v>28</v>
      </c>
      <c r="B38" s="45">
        <f>SUM(B26:B37)</f>
        <v>0</v>
      </c>
      <c r="C38" s="45">
        <f t="shared" ref="C38:F38" si="3">SUM(C26:C37)</f>
        <v>0</v>
      </c>
      <c r="D38" s="45">
        <f t="shared" si="3"/>
        <v>0</v>
      </c>
      <c r="E38" s="45">
        <f t="shared" si="3"/>
        <v>0</v>
      </c>
      <c r="F38" s="45">
        <f t="shared" si="3"/>
        <v>0</v>
      </c>
      <c r="G38" s="46">
        <f t="shared" si="2"/>
        <v>0</v>
      </c>
      <c r="K38" s="67"/>
    </row>
    <row r="39" spans="1:11" ht="15.75" customHeight="1" thickTop="1" x14ac:dyDescent="0.25">
      <c r="A39" s="69"/>
      <c r="K39" s="67"/>
    </row>
    <row r="40" spans="1:11" ht="15.75" customHeight="1" thickBot="1" x14ac:dyDescent="0.3">
      <c r="A40" s="71"/>
      <c r="B40" s="72"/>
      <c r="C40" s="72"/>
      <c r="D40" s="72"/>
      <c r="E40" s="72"/>
      <c r="F40" s="72"/>
      <c r="G40" s="72"/>
      <c r="H40" s="72"/>
      <c r="I40" s="72"/>
      <c r="J40" s="72"/>
      <c r="K40" s="73"/>
    </row>
    <row r="41" spans="1:11" ht="15.75" customHeight="1" x14ac:dyDescent="0.25">
      <c r="A41" s="7"/>
      <c r="B41" s="7"/>
      <c r="C41" s="7"/>
      <c r="D41" s="7"/>
      <c r="E41" s="7"/>
      <c r="F41" s="7"/>
    </row>
    <row r="42" spans="1:11" ht="15.75" customHeight="1" x14ac:dyDescent="0.25">
      <c r="A42" s="7"/>
      <c r="B42" s="7"/>
    </row>
    <row r="43" spans="1:11" ht="15.75" customHeight="1" x14ac:dyDescent="0.25">
      <c r="A43" s="7"/>
      <c r="B43" s="7"/>
    </row>
    <row r="44" spans="1:11" ht="15.75" customHeight="1" x14ac:dyDescent="0.25">
      <c r="A44" s="7"/>
      <c r="B44" s="7"/>
    </row>
    <row r="45" spans="1:11" ht="15.75" customHeight="1" x14ac:dyDescent="0.25">
      <c r="A45" s="7"/>
      <c r="B45" s="7"/>
    </row>
    <row r="46" spans="1:11" ht="15.75" customHeight="1" x14ac:dyDescent="0.25">
      <c r="A46" s="7"/>
      <c r="B46" s="7"/>
    </row>
    <row r="47" spans="1:11" ht="15.75" customHeight="1" x14ac:dyDescent="0.25">
      <c r="A47" s="7"/>
      <c r="B47" s="7"/>
    </row>
    <row r="48" spans="1:11" ht="15.75" customHeight="1" x14ac:dyDescent="0.25">
      <c r="A48" s="7"/>
      <c r="B48" s="7"/>
    </row>
    <row r="49" spans="1:2" ht="15.75" customHeight="1" x14ac:dyDescent="0.25">
      <c r="A49" s="7"/>
      <c r="B49" s="7"/>
    </row>
    <row r="50" spans="1:2" ht="15.75" customHeight="1" x14ac:dyDescent="0.25">
      <c r="A50" s="7"/>
      <c r="B50" s="7"/>
    </row>
    <row r="51" spans="1:2" ht="15.75" customHeight="1" x14ac:dyDescent="0.25">
      <c r="A51" s="7"/>
      <c r="B51" s="7"/>
    </row>
    <row r="52" spans="1:2" ht="15.75" customHeight="1" x14ac:dyDescent="0.25">
      <c r="A52" s="7"/>
      <c r="B52" s="7"/>
    </row>
    <row r="53" spans="1:2" ht="15.75" customHeight="1" x14ac:dyDescent="0.25">
      <c r="A53" s="7"/>
      <c r="B53" s="7"/>
    </row>
    <row r="54" spans="1:2" ht="15.75" customHeight="1" x14ac:dyDescent="0.25">
      <c r="A54" s="7"/>
      <c r="B54" s="7"/>
    </row>
    <row r="55" spans="1:2" ht="15.75" customHeight="1" x14ac:dyDescent="0.25">
      <c r="A55" s="7"/>
      <c r="B55" s="7"/>
    </row>
    <row r="56" spans="1:2" ht="15.75" customHeight="1" x14ac:dyDescent="0.25"/>
    <row r="57" spans="1:2" ht="15.75" customHeight="1" x14ac:dyDescent="0.25"/>
    <row r="58" spans="1:2" ht="15.75" customHeight="1" x14ac:dyDescent="0.25"/>
    <row r="59" spans="1:2" ht="15.75" customHeight="1" x14ac:dyDescent="0.25"/>
    <row r="60" spans="1:2" ht="15.75" customHeight="1" x14ac:dyDescent="0.25"/>
    <row r="61" spans="1:2" ht="15.75" customHeight="1" x14ac:dyDescent="0.25"/>
    <row r="62" spans="1:2" ht="15.75" customHeight="1" x14ac:dyDescent="0.25"/>
    <row r="63" spans="1:2" ht="15.75" customHeight="1" x14ac:dyDescent="0.25"/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heetProtection selectLockedCells="1"/>
  <mergeCells count="6">
    <mergeCell ref="D24:E24"/>
    <mergeCell ref="A1:K2"/>
    <mergeCell ref="A3:K4"/>
    <mergeCell ref="A5:K5"/>
    <mergeCell ref="A7:B7"/>
    <mergeCell ref="D7:E7"/>
  </mergeCells>
  <dataValidations count="1">
    <dataValidation type="list" allowBlank="1" showErrorMessage="1" sqref="D17" xr:uid="{51339B53-E2CF-4ABF-90ED-E49837ECAA2F}">
      <formula1>"Yes,No"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OFFICE OWN HOME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Jaymie Morgan</dc:creator>
  <cp:lastModifiedBy>Jaymie Morgan</cp:lastModifiedBy>
  <dcterms:created xsi:type="dcterms:W3CDTF">2026-02-24T21:15:45Z</dcterms:created>
  <dcterms:modified xsi:type="dcterms:W3CDTF">2026-02-24T21:23:44Z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